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afeneis\Documents\"/>
    </mc:Choice>
  </mc:AlternateContent>
  <xr:revisionPtr revIDLastSave="0" documentId="13_ncr:1_{D8A2F0AD-35BB-403D-8E47-095E34111F8C}" xr6:coauthVersionLast="36" xr6:coauthVersionMax="36" xr10:uidLastSave="{00000000-0000-0000-0000-000000000000}"/>
  <bookViews>
    <workbookView xWindow="0" yWindow="0" windowWidth="13860" windowHeight="5970" activeTab="1" xr2:uid="{00000000-000D-0000-FFFF-FFFF00000000}"/>
  </bookViews>
  <sheets>
    <sheet name="FY18" sheetId="1" r:id="rId1"/>
    <sheet name="A" sheetId="2" r:id="rId2"/>
  </sheets>
  <definedNames>
    <definedName name="_xlnm.Print_Area" localSheetId="1">A!#REF!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2" l="1"/>
  <c r="F38" i="2"/>
  <c r="B38" i="2"/>
  <c r="D33" i="2"/>
  <c r="D38" i="2" s="1"/>
  <c r="D27" i="2"/>
  <c r="B27" i="2"/>
  <c r="H22" i="2"/>
  <c r="H27" i="2" s="1"/>
  <c r="F22" i="2"/>
  <c r="F27" i="2" s="1"/>
  <c r="B19" i="1" l="1"/>
  <c r="F24" i="1" l="1"/>
  <c r="D24" i="1"/>
  <c r="B24" i="1"/>
  <c r="F13" i="1"/>
  <c r="D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Kathleen Higham</author>
  </authors>
  <commentList>
    <comment ref="B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Kathleen Higham:</t>
        </r>
        <r>
          <rPr>
            <sz val="9"/>
            <color indexed="81"/>
            <rFont val="Tahoma"/>
            <family val="2"/>
          </rPr>
          <t xml:space="preserve">
+Function 3, minus Capital funded by OCC
</t>
        </r>
      </text>
    </comment>
  </commentList>
</comments>
</file>

<file path=xl/sharedStrings.xml><?xml version="1.0" encoding="utf-8"?>
<sst xmlns="http://schemas.openxmlformats.org/spreadsheetml/2006/main" count="62" uniqueCount="42">
  <si>
    <t>Ocean County College</t>
  </si>
  <si>
    <t>Budget Statement</t>
  </si>
  <si>
    <t>BUDGET</t>
  </si>
  <si>
    <t>ACTUAL</t>
  </si>
  <si>
    <t>REQUEST</t>
  </si>
  <si>
    <t>FY 15-16</t>
  </si>
  <si>
    <t>FY 16-17</t>
  </si>
  <si>
    <t>REVENUE:</t>
  </si>
  <si>
    <t>Tuition and Fees</t>
  </si>
  <si>
    <t>State of NJ</t>
  </si>
  <si>
    <t>County of Ocean</t>
  </si>
  <si>
    <t>Miscellaneous</t>
  </si>
  <si>
    <t>TOTAL OPERATING REVENUE</t>
  </si>
  <si>
    <t>EXPENDITURES:</t>
  </si>
  <si>
    <t>Instruction</t>
  </si>
  <si>
    <t>Academic Support</t>
  </si>
  <si>
    <t>Student Service</t>
  </si>
  <si>
    <t>Institutional Support</t>
  </si>
  <si>
    <t>Operation &amp; Maint. Of Plant</t>
  </si>
  <si>
    <t>Scholarships</t>
  </si>
  <si>
    <t>Debt Service</t>
  </si>
  <si>
    <t>TOTAL OPERATING EXPENDITURES</t>
  </si>
  <si>
    <t>Fiscal Year 2017-2018</t>
  </si>
  <si>
    <t>FY 17-18</t>
  </si>
  <si>
    <t>Operation &amp; Maint.        of Plant</t>
  </si>
  <si>
    <t>Preliminary</t>
  </si>
  <si>
    <t>Budget</t>
  </si>
  <si>
    <t>FY 19-20</t>
  </si>
  <si>
    <t>Request</t>
  </si>
  <si>
    <t>FY 20-21</t>
  </si>
  <si>
    <t>OCEAN COUNTY</t>
  </si>
  <si>
    <t>PUBLIC NOTICE</t>
  </si>
  <si>
    <t>NOTICE IS HEREBY GIVEN that a public meeting of the Ocean County Board of School Estimate will</t>
  </si>
  <si>
    <t>College Operating Budget for fiscal year 2020-2021 will be on file for examination by the public beginning</t>
  </si>
  <si>
    <t>Jersey, from 9:00 A.M. to 4:00 P.M. and at this meeting.</t>
  </si>
  <si>
    <t>Sara Winchester</t>
  </si>
  <si>
    <t>Executive Vice President of Finance and Administration</t>
  </si>
  <si>
    <t>Fiscal Year 2021-2022</t>
  </si>
  <si>
    <t>FY 21-22</t>
  </si>
  <si>
    <r>
      <t xml:space="preserve">be held on </t>
    </r>
    <r>
      <rPr>
        <b/>
        <sz val="12"/>
        <color theme="1"/>
        <rFont val="Arial"/>
        <family val="2"/>
      </rPr>
      <t>Wednesday, April 14, 2021 at 3:15 P.M.</t>
    </r>
    <r>
      <rPr>
        <sz val="12"/>
        <color theme="1"/>
        <rFont val="Arial"/>
        <family val="2"/>
      </rPr>
      <t xml:space="preserve"> in the Board of Chosen Freeholders First Floor Commissioner</t>
    </r>
  </si>
  <si>
    <r>
      <rPr>
        <b/>
        <sz val="12"/>
        <color theme="1"/>
        <rFont val="Arial"/>
        <family val="2"/>
      </rPr>
      <t>Room</t>
    </r>
    <r>
      <rPr>
        <sz val="12"/>
        <color theme="1"/>
        <rFont val="Arial"/>
        <family val="2"/>
      </rPr>
      <t xml:space="preserve">, Ocean County Administration Building, Hooper Avenue, Toms River, NJ.  The Ocean County </t>
    </r>
  </si>
  <si>
    <r>
      <rPr>
        <b/>
        <sz val="12"/>
        <color theme="1"/>
        <rFont val="Arial"/>
        <family val="2"/>
      </rPr>
      <t>April 5, 2020</t>
    </r>
    <r>
      <rPr>
        <sz val="12"/>
        <color theme="1"/>
        <rFont val="Arial"/>
        <family val="2"/>
      </rPr>
      <t>, in the Accounting Office, Ocean County College, College Drive, Toms River, New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</si>
</sst>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9"/>
      <color rgb="FF000000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8"/>
      <name val="Arial"/>
      <family val="2"/>
    </font>
    <font>
      <b/>
      <u/>
      <sz val="14"/>
      <color rgb="FF000000"/>
      <name val="Arial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wrapText="1" readingOrder="1"/>
    </xf>
    <xf numFmtId="0" fontId="3" fillId="0" borderId="0" xfId="0" applyFont="1" applyAlignment="1">
      <alignment horizontal="left" readingOrder="1"/>
    </xf>
    <xf numFmtId="0" fontId="3" fillId="0" borderId="0" xfId="0" applyFont="1" applyAlignment="1">
      <alignment horizontal="right" readingOrder="1"/>
    </xf>
    <xf numFmtId="0" fontId="4" fillId="0" borderId="0" xfId="0" applyFont="1" applyAlignment="1">
      <alignment horizontal="right" readingOrder="1"/>
    </xf>
    <xf numFmtId="0" fontId="5" fillId="0" borderId="0" xfId="0" applyFont="1" applyAlignment="1">
      <alignment horizontal="left" wrapText="1" readingOrder="1"/>
    </xf>
    <xf numFmtId="0" fontId="6" fillId="0" borderId="0" xfId="0" applyFont="1" applyAlignment="1">
      <alignment horizontal="right" readingOrder="1"/>
    </xf>
    <xf numFmtId="0" fontId="6" fillId="0" borderId="0" xfId="0" applyFont="1" applyAlignment="1">
      <alignment horizontal="left" readingOrder="1"/>
    </xf>
    <xf numFmtId="0" fontId="7" fillId="0" borderId="0" xfId="0" applyFont="1" applyAlignment="1">
      <alignment horizontal="left" readingOrder="1"/>
    </xf>
    <xf numFmtId="3" fontId="3" fillId="0" borderId="0" xfId="0" applyNumberFormat="1" applyFont="1" applyAlignment="1">
      <alignment horizontal="right" readingOrder="1"/>
    </xf>
    <xf numFmtId="3" fontId="7" fillId="0" borderId="0" xfId="0" applyNumberFormat="1" applyFont="1" applyAlignment="1">
      <alignment horizontal="right" readingOrder="1"/>
    </xf>
    <xf numFmtId="3" fontId="3" fillId="0" borderId="0" xfId="0" applyNumberFormat="1" applyFont="1" applyBorder="1" applyAlignment="1">
      <alignment horizontal="right" readingOrder="1"/>
    </xf>
    <xf numFmtId="3" fontId="7" fillId="0" borderId="0" xfId="0" applyNumberFormat="1" applyFont="1" applyBorder="1" applyAlignment="1">
      <alignment horizontal="right" readingOrder="1"/>
    </xf>
    <xf numFmtId="3" fontId="3" fillId="0" borderId="1" xfId="0" applyNumberFormat="1" applyFont="1" applyBorder="1" applyAlignment="1">
      <alignment horizontal="right" readingOrder="1"/>
    </xf>
    <xf numFmtId="3" fontId="7" fillId="0" borderId="1" xfId="0" applyNumberFormat="1" applyFont="1" applyBorder="1" applyAlignment="1">
      <alignment horizontal="right" readingOrder="1"/>
    </xf>
    <xf numFmtId="0" fontId="3" fillId="0" borderId="2" xfId="0" applyFont="1" applyBorder="1" applyAlignment="1">
      <alignment horizontal="right" readingOrder="1"/>
    </xf>
    <xf numFmtId="0" fontId="4" fillId="0" borderId="0" xfId="0" applyFont="1" applyAlignment="1">
      <alignment horizontal="left" wrapText="1" readingOrder="1"/>
    </xf>
    <xf numFmtId="3" fontId="8" fillId="0" borderId="0" xfId="0" applyNumberFormat="1" applyFont="1" applyAlignment="1">
      <alignment horizontal="right" readingOrder="1"/>
    </xf>
    <xf numFmtId="0" fontId="7" fillId="0" borderId="0" xfId="0" applyFont="1" applyAlignment="1">
      <alignment horizontal="left" wrapText="1" readingOrder="1"/>
    </xf>
    <xf numFmtId="0" fontId="9" fillId="0" borderId="0" xfId="0" applyFont="1"/>
    <xf numFmtId="0" fontId="12" fillId="0" borderId="0" xfId="0" applyFont="1" applyAlignment="1">
      <alignment horizontal="left" readingOrder="1"/>
    </xf>
    <xf numFmtId="0" fontId="12" fillId="0" borderId="0" xfId="0" applyFont="1" applyAlignment="1">
      <alignment horizontal="right" readingOrder="1"/>
    </xf>
    <xf numFmtId="0" fontId="14" fillId="0" borderId="0" xfId="0" applyFont="1" applyAlignment="1">
      <alignment horizontal="left" readingOrder="1"/>
    </xf>
    <xf numFmtId="0" fontId="15" fillId="0" borderId="0" xfId="0" applyFont="1" applyAlignment="1">
      <alignment horizontal="left" readingOrder="1"/>
    </xf>
    <xf numFmtId="3" fontId="12" fillId="0" borderId="0" xfId="0" applyNumberFormat="1" applyFont="1" applyAlignment="1">
      <alignment horizontal="right" readingOrder="1"/>
    </xf>
    <xf numFmtId="3" fontId="12" fillId="0" borderId="0" xfId="0" applyNumberFormat="1" applyFont="1" applyBorder="1" applyAlignment="1">
      <alignment horizontal="right" readingOrder="1"/>
    </xf>
    <xf numFmtId="0" fontId="12" fillId="0" borderId="2" xfId="0" applyFont="1" applyBorder="1" applyAlignment="1">
      <alignment horizontal="right" readingOrder="1"/>
    </xf>
    <xf numFmtId="0" fontId="13" fillId="0" borderId="0" xfId="0" applyFont="1" applyAlignment="1">
      <alignment horizontal="left" wrapText="1" readingOrder="1"/>
    </xf>
    <xf numFmtId="3" fontId="16" fillId="0" borderId="0" xfId="0" applyNumberFormat="1" applyFont="1" applyAlignment="1">
      <alignment horizontal="right" readingOrder="1"/>
    </xf>
    <xf numFmtId="0" fontId="15" fillId="0" borderId="0" xfId="0" applyFont="1" applyAlignment="1">
      <alignment horizontal="left" wrapText="1" readingOrder="1"/>
    </xf>
    <xf numFmtId="3" fontId="12" fillId="0" borderId="1" xfId="0" applyNumberFormat="1" applyFont="1" applyBorder="1" applyAlignment="1">
      <alignment horizontal="right" readingOrder="1"/>
    </xf>
    <xf numFmtId="0" fontId="18" fillId="0" borderId="0" xfId="0" applyFont="1"/>
    <xf numFmtId="0" fontId="13" fillId="0" borderId="0" xfId="0" applyFont="1" applyAlignment="1">
      <alignment horizontal="center" wrapText="1" readingOrder="1"/>
    </xf>
    <xf numFmtId="0" fontId="12" fillId="0" borderId="0" xfId="0" applyFont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 readingOrder="1"/>
    </xf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horizontal="center" wrapText="1" readingOrder="1"/>
    </xf>
    <xf numFmtId="0" fontId="17" fillId="0" borderId="0" xfId="0" applyFont="1" applyAlignment="1">
      <alignment horizontal="center" wrapText="1" readingOrder="1"/>
    </xf>
    <xf numFmtId="0" fontId="21" fillId="0" borderId="0" xfId="0" applyFont="1" applyAlignment="1">
      <alignment horizontal="right" readingOrder="1"/>
    </xf>
    <xf numFmtId="3" fontId="21" fillId="0" borderId="0" xfId="0" applyNumberFormat="1" applyFont="1" applyAlignment="1">
      <alignment horizontal="right" readingOrder="1"/>
    </xf>
    <xf numFmtId="0" fontId="22" fillId="0" borderId="0" xfId="0" applyFont="1"/>
    <xf numFmtId="3" fontId="21" fillId="0" borderId="0" xfId="0" applyNumberFormat="1" applyFont="1" applyBorder="1" applyAlignment="1">
      <alignment horizontal="right" readingOrder="1"/>
    </xf>
    <xf numFmtId="3" fontId="21" fillId="0" borderId="1" xfId="0" applyNumberFormat="1" applyFont="1" applyBorder="1" applyAlignment="1">
      <alignment horizontal="righ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zoomScaleNormal="100" workbookViewId="0">
      <selection activeCell="A17" sqref="A17"/>
    </sheetView>
  </sheetViews>
  <sheetFormatPr defaultRowHeight="14.5" x14ac:dyDescent="0.35"/>
  <cols>
    <col min="1" max="1" width="36.1796875" customWidth="1"/>
    <col min="2" max="2" width="18" bestFit="1" customWidth="1"/>
    <col min="3" max="3" width="4.7265625" customWidth="1"/>
    <col min="4" max="4" width="18" bestFit="1" customWidth="1"/>
    <col min="5" max="5" width="4.453125" customWidth="1"/>
    <col min="6" max="6" width="18" bestFit="1" customWidth="1"/>
  </cols>
  <sheetData>
    <row r="1" spans="1:10" ht="21" x14ac:dyDescent="0.5">
      <c r="A1" s="38" t="s">
        <v>0</v>
      </c>
      <c r="B1" s="38"/>
      <c r="C1" s="38"/>
      <c r="D1" s="38"/>
      <c r="E1" s="38"/>
      <c r="F1" s="38"/>
      <c r="G1" s="1"/>
    </row>
    <row r="2" spans="1:10" ht="21" x14ac:dyDescent="0.5">
      <c r="A2" s="38" t="s">
        <v>1</v>
      </c>
      <c r="B2" s="38"/>
      <c r="C2" s="38"/>
      <c r="D2" s="38"/>
      <c r="E2" s="38"/>
      <c r="F2" s="38"/>
      <c r="G2" s="1"/>
    </row>
    <row r="3" spans="1:10" ht="21" x14ac:dyDescent="0.5">
      <c r="A3" s="38" t="s">
        <v>22</v>
      </c>
      <c r="B3" s="38"/>
      <c r="C3" s="38"/>
      <c r="D3" s="38"/>
      <c r="E3" s="38"/>
      <c r="F3" s="38"/>
      <c r="G3" s="1"/>
    </row>
    <row r="4" spans="1:10" ht="22.5" x14ac:dyDescent="0.45">
      <c r="A4" s="2"/>
      <c r="B4" s="3"/>
      <c r="C4" s="3"/>
      <c r="D4" s="4"/>
      <c r="E4" s="3"/>
      <c r="F4" s="4" t="s">
        <v>2</v>
      </c>
      <c r="G4" s="5"/>
    </row>
    <row r="5" spans="1:10" ht="22.5" x14ac:dyDescent="0.45">
      <c r="A5" s="2"/>
      <c r="B5" s="4" t="s">
        <v>3</v>
      </c>
      <c r="C5" s="3"/>
      <c r="D5" s="4" t="s">
        <v>2</v>
      </c>
      <c r="E5" s="3"/>
      <c r="F5" s="4" t="s">
        <v>4</v>
      </c>
      <c r="G5" s="5"/>
    </row>
    <row r="6" spans="1:10" ht="22.5" x14ac:dyDescent="0.45">
      <c r="A6" s="2"/>
      <c r="B6" s="6" t="s">
        <v>5</v>
      </c>
      <c r="C6" s="3"/>
      <c r="D6" s="6" t="s">
        <v>6</v>
      </c>
      <c r="E6" s="3"/>
      <c r="F6" s="6" t="s">
        <v>23</v>
      </c>
      <c r="G6" s="5"/>
    </row>
    <row r="7" spans="1:10" ht="22.5" x14ac:dyDescent="0.45">
      <c r="A7" s="7" t="s">
        <v>7</v>
      </c>
      <c r="B7" s="3"/>
      <c r="C7" s="3"/>
      <c r="D7" s="3"/>
      <c r="E7" s="3"/>
      <c r="F7" s="3"/>
      <c r="G7" s="5"/>
    </row>
    <row r="8" spans="1:10" ht="17.5" x14ac:dyDescent="0.35">
      <c r="A8" s="8" t="s">
        <v>8</v>
      </c>
      <c r="B8" s="9">
        <v>34216593</v>
      </c>
      <c r="C8" s="3"/>
      <c r="D8" s="9">
        <v>34919929</v>
      </c>
      <c r="E8" s="3"/>
      <c r="F8" s="9">
        <v>36666677</v>
      </c>
      <c r="G8" s="3"/>
      <c r="H8" s="10"/>
      <c r="I8" s="3"/>
      <c r="J8" s="10"/>
    </row>
    <row r="9" spans="1:10" ht="22.5" x14ac:dyDescent="0.45">
      <c r="A9" s="8" t="s">
        <v>9</v>
      </c>
      <c r="B9" s="9">
        <v>7414713</v>
      </c>
      <c r="C9" s="3"/>
      <c r="D9" s="10">
        <v>7376489</v>
      </c>
      <c r="E9" s="3"/>
      <c r="F9" s="9">
        <v>7414713</v>
      </c>
      <c r="G9" s="5"/>
    </row>
    <row r="10" spans="1:10" ht="22.5" x14ac:dyDescent="0.45">
      <c r="A10" s="8" t="s">
        <v>10</v>
      </c>
      <c r="B10" s="9">
        <v>14700259</v>
      </c>
      <c r="C10" s="3"/>
      <c r="D10" s="10">
        <v>14950259</v>
      </c>
      <c r="E10" s="3"/>
      <c r="F10" s="9">
        <v>14950259</v>
      </c>
      <c r="G10" s="5"/>
    </row>
    <row r="11" spans="1:10" ht="22.5" x14ac:dyDescent="0.45">
      <c r="A11" s="8" t="s">
        <v>11</v>
      </c>
      <c r="B11" s="11">
        <v>1724657</v>
      </c>
      <c r="C11" s="3"/>
      <c r="D11" s="12">
        <v>2245000</v>
      </c>
      <c r="E11" s="3"/>
      <c r="F11" s="11">
        <v>1995000</v>
      </c>
      <c r="G11" s="5"/>
    </row>
    <row r="12" spans="1:10" ht="17.25" customHeight="1" x14ac:dyDescent="0.45">
      <c r="A12" s="2"/>
      <c r="B12" s="15"/>
      <c r="C12" s="3"/>
      <c r="D12" s="15"/>
      <c r="E12" s="3"/>
      <c r="F12" s="15"/>
      <c r="G12" s="5"/>
    </row>
    <row r="13" spans="1:10" ht="36.5" x14ac:dyDescent="0.45">
      <c r="A13" s="16" t="s">
        <v>12</v>
      </c>
      <c r="B13" s="17">
        <f>SUM(B8:B11)</f>
        <v>58056222</v>
      </c>
      <c r="C13" s="3"/>
      <c r="D13" s="17">
        <f>SUM(D8:D11)</f>
        <v>59491677</v>
      </c>
      <c r="E13" s="9"/>
      <c r="F13" s="17">
        <f>SUM(F8:F11)</f>
        <v>61026649</v>
      </c>
      <c r="G13" s="5"/>
    </row>
    <row r="14" spans="1:10" ht="22.5" x14ac:dyDescent="0.45">
      <c r="A14" s="16"/>
      <c r="B14" s="17"/>
      <c r="C14" s="3"/>
      <c r="D14" s="17"/>
      <c r="E14" s="9"/>
      <c r="F14" s="17"/>
      <c r="G14" s="5"/>
    </row>
    <row r="15" spans="1:10" ht="22.5" x14ac:dyDescent="0.45">
      <c r="A15" s="7" t="s">
        <v>13</v>
      </c>
      <c r="B15" s="3"/>
      <c r="C15" s="3"/>
      <c r="D15" s="3"/>
      <c r="E15" s="3"/>
      <c r="F15" s="3"/>
      <c r="G15" s="5"/>
    </row>
    <row r="16" spans="1:10" ht="22.5" x14ac:dyDescent="0.45">
      <c r="A16" s="8" t="s">
        <v>14</v>
      </c>
      <c r="B16" s="9">
        <v>17221787</v>
      </c>
      <c r="C16" s="3"/>
      <c r="D16" s="10">
        <v>19087221</v>
      </c>
      <c r="E16" s="3"/>
      <c r="F16" s="9">
        <v>19094855</v>
      </c>
      <c r="G16" s="5"/>
    </row>
    <row r="17" spans="1:7" ht="22.5" x14ac:dyDescent="0.45">
      <c r="A17" s="8" t="s">
        <v>15</v>
      </c>
      <c r="B17" s="9">
        <v>9383000</v>
      </c>
      <c r="C17" s="3"/>
      <c r="D17" s="10">
        <v>10101123</v>
      </c>
      <c r="E17" s="3"/>
      <c r="F17" s="9">
        <v>11236233</v>
      </c>
      <c r="G17" s="5"/>
    </row>
    <row r="18" spans="1:7" ht="22.5" x14ac:dyDescent="0.45">
      <c r="A18" s="8" t="s">
        <v>16</v>
      </c>
      <c r="B18" s="9">
        <v>5180383</v>
      </c>
      <c r="C18" s="3"/>
      <c r="D18" s="10">
        <v>5961007</v>
      </c>
      <c r="E18" s="3"/>
      <c r="F18" s="9">
        <v>6215300</v>
      </c>
      <c r="G18" s="5"/>
    </row>
    <row r="19" spans="1:7" ht="22.5" x14ac:dyDescent="0.45">
      <c r="A19" s="8" t="s">
        <v>17</v>
      </c>
      <c r="B19" s="9">
        <f>12983002+19219-583281</f>
        <v>12418940</v>
      </c>
      <c r="C19" s="3"/>
      <c r="D19" s="10">
        <v>12961046</v>
      </c>
      <c r="E19" s="3"/>
      <c r="F19" s="9">
        <v>13821152</v>
      </c>
      <c r="G19" s="5"/>
    </row>
    <row r="20" spans="1:7" ht="22.5" x14ac:dyDescent="0.45">
      <c r="A20" s="18" t="s">
        <v>18</v>
      </c>
      <c r="B20" s="9">
        <v>8666207</v>
      </c>
      <c r="C20" s="3"/>
      <c r="D20" s="10">
        <v>9446280</v>
      </c>
      <c r="E20" s="3"/>
      <c r="F20" s="9">
        <v>10249109</v>
      </c>
      <c r="G20" s="5"/>
    </row>
    <row r="21" spans="1:7" ht="22.5" x14ac:dyDescent="0.45">
      <c r="A21" s="8" t="s">
        <v>19</v>
      </c>
      <c r="B21" s="9">
        <v>371294</v>
      </c>
      <c r="C21" s="3"/>
      <c r="D21" s="10">
        <v>435000</v>
      </c>
      <c r="E21" s="3"/>
      <c r="F21" s="9">
        <v>410000</v>
      </c>
      <c r="G21" s="5"/>
    </row>
    <row r="22" spans="1:7" ht="22.5" x14ac:dyDescent="0.45">
      <c r="A22" s="8" t="s">
        <v>20</v>
      </c>
      <c r="B22" s="13">
        <v>1500000</v>
      </c>
      <c r="C22" s="3"/>
      <c r="D22" s="14">
        <v>1500000</v>
      </c>
      <c r="E22" s="3"/>
      <c r="F22" s="13">
        <v>0</v>
      </c>
      <c r="G22" s="5"/>
    </row>
    <row r="23" spans="1:7" ht="22.5" x14ac:dyDescent="0.45">
      <c r="A23" s="2"/>
      <c r="B23" s="15"/>
      <c r="C23" s="3"/>
      <c r="D23" s="15"/>
      <c r="E23" s="3"/>
      <c r="F23" s="15"/>
      <c r="G23" s="5"/>
    </row>
    <row r="24" spans="1:7" ht="36.5" x14ac:dyDescent="0.45">
      <c r="A24" s="16" t="s">
        <v>21</v>
      </c>
      <c r="B24" s="17">
        <f>SUM(B16:B23)</f>
        <v>54741611</v>
      </c>
      <c r="C24" s="9"/>
      <c r="D24" s="17">
        <f>SUM(D16:D23)</f>
        <v>59491677</v>
      </c>
      <c r="E24" s="3"/>
      <c r="F24" s="17">
        <f>SUM(F16:F23)</f>
        <v>61026649</v>
      </c>
      <c r="G24" s="5"/>
    </row>
    <row r="25" spans="1:7" ht="18.5" x14ac:dyDescent="0.45">
      <c r="A25" s="19"/>
      <c r="B25" s="19"/>
      <c r="C25" s="19"/>
      <c r="D25" s="19"/>
      <c r="E25" s="19"/>
      <c r="F25" s="19"/>
    </row>
  </sheetData>
  <mergeCells count="3">
    <mergeCell ref="A1:F1"/>
    <mergeCell ref="A2:F2"/>
    <mergeCell ref="A3:F3"/>
  </mergeCells>
  <pageMargins left="0.7" right="0.7" top="0.75" bottom="0.75" header="0.3" footer="0.3"/>
  <pageSetup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2"/>
  <sheetViews>
    <sheetView tabSelected="1" workbookViewId="0">
      <selection activeCell="A11" sqref="A11"/>
    </sheetView>
  </sheetViews>
  <sheetFormatPr defaultColWidth="9.1796875" defaultRowHeight="15.5" x14ac:dyDescent="0.35"/>
  <cols>
    <col min="1" max="1" width="23" style="31" customWidth="1"/>
    <col min="2" max="2" width="13.26953125" style="31" customWidth="1"/>
    <col min="3" max="3" width="1.7265625" style="31" customWidth="1"/>
    <col min="4" max="4" width="18" style="31" hidden="1" customWidth="1"/>
    <col min="5" max="5" width="1.54296875" style="31" hidden="1" customWidth="1"/>
    <col min="6" max="6" width="12.81640625" style="31" customWidth="1"/>
    <col min="7" max="7" width="1.81640625" style="31" customWidth="1"/>
    <col min="8" max="8" width="13.1796875" style="31" customWidth="1"/>
    <col min="9" max="9" width="2.1796875" style="31" customWidth="1"/>
    <col min="10" max="12" width="9.1796875" style="31"/>
    <col min="13" max="13" width="9.453125" style="31" bestFit="1" customWidth="1"/>
    <col min="14" max="16384" width="9.1796875" style="31"/>
  </cols>
  <sheetData>
    <row r="2" spans="1:9" x14ac:dyDescent="0.35">
      <c r="A2" s="37" t="s">
        <v>30</v>
      </c>
    </row>
    <row r="3" spans="1:9" x14ac:dyDescent="0.35">
      <c r="A3" s="37" t="s">
        <v>31</v>
      </c>
    </row>
    <row r="5" spans="1:9" x14ac:dyDescent="0.35">
      <c r="A5" s="31" t="s">
        <v>32</v>
      </c>
    </row>
    <row r="6" spans="1:9" x14ac:dyDescent="0.35">
      <c r="A6" s="31" t="s">
        <v>39</v>
      </c>
    </row>
    <row r="7" spans="1:9" x14ac:dyDescent="0.35">
      <c r="A7" s="31" t="s">
        <v>40</v>
      </c>
    </row>
    <row r="8" spans="1:9" x14ac:dyDescent="0.35">
      <c r="A8" s="31" t="s">
        <v>33</v>
      </c>
    </row>
    <row r="9" spans="1:9" x14ac:dyDescent="0.35">
      <c r="A9" s="31" t="s">
        <v>41</v>
      </c>
    </row>
    <row r="10" spans="1:9" x14ac:dyDescent="0.35">
      <c r="A10" s="31" t="s">
        <v>34</v>
      </c>
    </row>
    <row r="12" spans="1:9" x14ac:dyDescent="0.35">
      <c r="A12" s="31" t="s">
        <v>35</v>
      </c>
    </row>
    <row r="13" spans="1:9" x14ac:dyDescent="0.35">
      <c r="A13" s="31" t="s">
        <v>36</v>
      </c>
    </row>
    <row r="15" spans="1:9" ht="15.75" customHeight="1" x14ac:dyDescent="0.35">
      <c r="A15" s="39" t="s">
        <v>0</v>
      </c>
      <c r="B15" s="39"/>
      <c r="C15" s="39"/>
      <c r="D15" s="39"/>
      <c r="E15" s="39"/>
      <c r="F15" s="39"/>
      <c r="G15" s="39"/>
      <c r="H15" s="39"/>
      <c r="I15" s="39"/>
    </row>
    <row r="16" spans="1:9" x14ac:dyDescent="0.35">
      <c r="A16" s="39" t="s">
        <v>1</v>
      </c>
      <c r="B16" s="39"/>
      <c r="C16" s="39"/>
      <c r="D16" s="39"/>
      <c r="E16" s="39"/>
      <c r="F16" s="39"/>
      <c r="G16" s="39"/>
      <c r="H16" s="39"/>
      <c r="I16" s="39"/>
    </row>
    <row r="17" spans="1:9" ht="15.75" customHeight="1" x14ac:dyDescent="0.35">
      <c r="A17" s="39" t="s">
        <v>37</v>
      </c>
      <c r="B17" s="39"/>
      <c r="C17" s="39"/>
      <c r="D17" s="39"/>
      <c r="E17" s="39"/>
      <c r="F17" s="39"/>
      <c r="G17" s="39"/>
      <c r="H17" s="39"/>
      <c r="I17" s="39"/>
    </row>
    <row r="18" spans="1:9" x14ac:dyDescent="0.35">
      <c r="A18" s="20"/>
      <c r="B18" s="33"/>
      <c r="C18" s="33"/>
      <c r="D18" s="34"/>
      <c r="E18" s="33"/>
      <c r="F18" s="34"/>
      <c r="H18" s="34" t="s">
        <v>26</v>
      </c>
    </row>
    <row r="19" spans="1:9" x14ac:dyDescent="0.35">
      <c r="A19" s="20"/>
      <c r="B19" s="34" t="s">
        <v>25</v>
      </c>
      <c r="C19" s="33"/>
      <c r="D19" s="34" t="s">
        <v>25</v>
      </c>
      <c r="E19" s="33"/>
      <c r="F19" s="34" t="s">
        <v>26</v>
      </c>
      <c r="H19" s="34" t="s">
        <v>28</v>
      </c>
    </row>
    <row r="20" spans="1:9" x14ac:dyDescent="0.35">
      <c r="A20" s="20"/>
      <c r="B20" s="35" t="s">
        <v>27</v>
      </c>
      <c r="C20" s="33"/>
      <c r="D20" s="35" t="s">
        <v>23</v>
      </c>
      <c r="E20" s="33"/>
      <c r="F20" s="35" t="s">
        <v>29</v>
      </c>
      <c r="H20" s="35" t="s">
        <v>38</v>
      </c>
    </row>
    <row r="21" spans="1:9" x14ac:dyDescent="0.35">
      <c r="A21" s="22" t="s">
        <v>7</v>
      </c>
      <c r="B21" s="21"/>
      <c r="C21" s="21"/>
      <c r="D21" s="21"/>
      <c r="E21" s="21"/>
      <c r="F21" s="21"/>
      <c r="H21" s="21"/>
    </row>
    <row r="22" spans="1:9" x14ac:dyDescent="0.35">
      <c r="A22" s="23" t="s">
        <v>8</v>
      </c>
      <c r="B22" s="24">
        <v>38561262.130000003</v>
      </c>
      <c r="C22" s="40"/>
      <c r="D22" s="41">
        <v>38265238</v>
      </c>
      <c r="E22" s="40"/>
      <c r="F22" s="24">
        <f>38137044</f>
        <v>38137044</v>
      </c>
      <c r="G22" s="42"/>
      <c r="H22" s="24">
        <f>38639700+117</f>
        <v>38639817</v>
      </c>
    </row>
    <row r="23" spans="1:9" x14ac:dyDescent="0.35">
      <c r="A23" s="23" t="s">
        <v>9</v>
      </c>
      <c r="B23" s="24">
        <v>6806024.4900000002</v>
      </c>
      <c r="C23" s="40"/>
      <c r="D23" s="41">
        <v>7558889</v>
      </c>
      <c r="E23" s="40"/>
      <c r="F23" s="24">
        <v>7267752.8799999999</v>
      </c>
      <c r="G23" s="42"/>
      <c r="H23" s="24">
        <v>8042183</v>
      </c>
    </row>
    <row r="24" spans="1:9" x14ac:dyDescent="0.35">
      <c r="A24" s="23" t="s">
        <v>10</v>
      </c>
      <c r="B24" s="24">
        <v>15701682</v>
      </c>
      <c r="C24" s="40"/>
      <c r="D24" s="41">
        <v>15247264</v>
      </c>
      <c r="E24" s="40"/>
      <c r="F24" s="24">
        <v>16013832</v>
      </c>
      <c r="G24" s="42"/>
      <c r="H24" s="24">
        <v>16331991</v>
      </c>
    </row>
    <row r="25" spans="1:9" x14ac:dyDescent="0.35">
      <c r="A25" s="23" t="s">
        <v>11</v>
      </c>
      <c r="B25" s="25">
        <v>2694858.45</v>
      </c>
      <c r="C25" s="40"/>
      <c r="D25" s="43">
        <v>3155316</v>
      </c>
      <c r="E25" s="40"/>
      <c r="F25" s="25">
        <v>1838819.13</v>
      </c>
      <c r="G25" s="42"/>
      <c r="H25" s="25">
        <v>2075979.88</v>
      </c>
    </row>
    <row r="26" spans="1:9" x14ac:dyDescent="0.35">
      <c r="A26" s="20"/>
      <c r="B26" s="26"/>
      <c r="C26" s="21"/>
      <c r="D26" s="26"/>
      <c r="E26" s="21"/>
      <c r="F26" s="26"/>
      <c r="H26" s="26"/>
    </row>
    <row r="27" spans="1:9" ht="29.25" customHeight="1" x14ac:dyDescent="0.35">
      <c r="A27" s="32" t="s">
        <v>12</v>
      </c>
      <c r="B27" s="28">
        <f>SUM(B22:B26)</f>
        <v>63763827.070000008</v>
      </c>
      <c r="C27" s="21"/>
      <c r="D27" s="28">
        <f>SUM(D22:D25)</f>
        <v>64226707</v>
      </c>
      <c r="E27" s="24"/>
      <c r="F27" s="28">
        <f>SUM(F22:F26)</f>
        <v>63257448.010000005</v>
      </c>
      <c r="H27" s="28">
        <f>SUM(H22:H26)</f>
        <v>65089970.880000003</v>
      </c>
    </row>
    <row r="28" spans="1:9" x14ac:dyDescent="0.35">
      <c r="A28" s="27"/>
      <c r="B28" s="28"/>
      <c r="C28" s="21"/>
      <c r="D28" s="28"/>
      <c r="E28" s="24"/>
      <c r="F28" s="28"/>
      <c r="H28" s="28"/>
    </row>
    <row r="29" spans="1:9" x14ac:dyDescent="0.35">
      <c r="A29" s="22" t="s">
        <v>13</v>
      </c>
      <c r="B29" s="21"/>
      <c r="C29" s="21"/>
      <c r="D29" s="21"/>
      <c r="E29" s="21"/>
      <c r="F29" s="21"/>
      <c r="H29" s="21"/>
    </row>
    <row r="30" spans="1:9" x14ac:dyDescent="0.35">
      <c r="A30" s="23" t="s">
        <v>14</v>
      </c>
      <c r="B30" s="24">
        <v>18408591.460000001</v>
      </c>
      <c r="C30" s="40"/>
      <c r="D30" s="41">
        <v>17657426</v>
      </c>
      <c r="E30" s="40"/>
      <c r="F30" s="24">
        <v>22558026</v>
      </c>
      <c r="G30" s="42"/>
      <c r="H30" s="24">
        <v>23027900.70405728</v>
      </c>
    </row>
    <row r="31" spans="1:9" x14ac:dyDescent="0.35">
      <c r="A31" s="23" t="s">
        <v>15</v>
      </c>
      <c r="B31" s="24">
        <v>11276871.66</v>
      </c>
      <c r="C31" s="40"/>
      <c r="D31" s="41">
        <v>10843792</v>
      </c>
      <c r="E31" s="40"/>
      <c r="F31" s="24">
        <v>10183963</v>
      </c>
      <c r="G31" s="42"/>
      <c r="H31" s="24">
        <v>10130710.370644391</v>
      </c>
    </row>
    <row r="32" spans="1:9" x14ac:dyDescent="0.35">
      <c r="A32" s="23" t="s">
        <v>16</v>
      </c>
      <c r="B32" s="24">
        <v>6502709.5199999996</v>
      </c>
      <c r="C32" s="40"/>
      <c r="D32" s="41">
        <v>5586408</v>
      </c>
      <c r="E32" s="40"/>
      <c r="F32" s="24">
        <v>6531629</v>
      </c>
      <c r="G32" s="42"/>
      <c r="H32" s="24">
        <v>6640569.6903341291</v>
      </c>
    </row>
    <row r="33" spans="1:8" x14ac:dyDescent="0.35">
      <c r="A33" s="23" t="s">
        <v>17</v>
      </c>
      <c r="B33" s="24">
        <v>13436780.069999998</v>
      </c>
      <c r="C33" s="40"/>
      <c r="D33" s="41">
        <f>808+13961970-1196388</f>
        <v>12766390</v>
      </c>
      <c r="E33" s="40"/>
      <c r="F33" s="24">
        <v>12510210</v>
      </c>
      <c r="G33" s="42"/>
      <c r="H33" s="24">
        <v>13396471.868138401</v>
      </c>
    </row>
    <row r="34" spans="1:8" ht="28.5" x14ac:dyDescent="0.35">
      <c r="A34" s="29" t="s">
        <v>24</v>
      </c>
      <c r="B34" s="24">
        <v>8662912.4100000001</v>
      </c>
      <c r="C34" s="40"/>
      <c r="D34" s="41">
        <v>8987909</v>
      </c>
      <c r="E34" s="40"/>
      <c r="F34" s="24">
        <v>9513620</v>
      </c>
      <c r="G34" s="42"/>
      <c r="H34" s="24">
        <v>9749318.0668257754</v>
      </c>
    </row>
    <row r="35" spans="1:8" x14ac:dyDescent="0.35">
      <c r="A35" s="23" t="s">
        <v>19</v>
      </c>
      <c r="B35" s="24">
        <v>875891.25</v>
      </c>
      <c r="C35" s="40"/>
      <c r="D35" s="41">
        <v>503301</v>
      </c>
      <c r="E35" s="40"/>
      <c r="F35" s="24">
        <v>910000</v>
      </c>
      <c r="G35" s="42"/>
      <c r="H35" s="24">
        <v>1095000</v>
      </c>
    </row>
    <row r="36" spans="1:8" x14ac:dyDescent="0.35">
      <c r="A36" s="23" t="s">
        <v>20</v>
      </c>
      <c r="B36" s="30">
        <v>1050000</v>
      </c>
      <c r="C36" s="40"/>
      <c r="D36" s="44">
        <v>0</v>
      </c>
      <c r="E36" s="40"/>
      <c r="F36" s="30">
        <v>1050000</v>
      </c>
      <c r="G36" s="42"/>
      <c r="H36" s="30">
        <v>1050000</v>
      </c>
    </row>
    <row r="37" spans="1:8" x14ac:dyDescent="0.35">
      <c r="A37" s="20"/>
      <c r="B37" s="26"/>
      <c r="C37" s="21"/>
      <c r="D37" s="26"/>
      <c r="E37" s="21"/>
      <c r="F37" s="26"/>
      <c r="H37" s="26"/>
    </row>
    <row r="38" spans="1:8" ht="33" customHeight="1" x14ac:dyDescent="0.35">
      <c r="A38" s="32" t="s">
        <v>21</v>
      </c>
      <c r="B38" s="28">
        <f>SUM(B30:B37)</f>
        <v>60213756.370000005</v>
      </c>
      <c r="C38" s="24"/>
      <c r="D38" s="28">
        <f>SUM(D30:D37)</f>
        <v>56345226</v>
      </c>
      <c r="E38" s="21"/>
      <c r="F38" s="28">
        <f>SUM(F30:F37)</f>
        <v>63257448</v>
      </c>
      <c r="H38" s="28">
        <f>SUM(H30:H37)</f>
        <v>65089970.699999981</v>
      </c>
    </row>
    <row r="40" spans="1:8" x14ac:dyDescent="0.35">
      <c r="B40" s="36"/>
      <c r="C40" s="36"/>
      <c r="D40" s="36"/>
      <c r="E40" s="36"/>
      <c r="F40" s="36"/>
      <c r="G40" s="36"/>
      <c r="H40" s="36"/>
    </row>
    <row r="41" spans="1:8" x14ac:dyDescent="0.35">
      <c r="B41" s="36"/>
      <c r="C41" s="36"/>
      <c r="D41" s="36"/>
      <c r="E41" s="36"/>
      <c r="F41" s="36"/>
      <c r="G41" s="36"/>
      <c r="H41" s="36"/>
    </row>
    <row r="42" spans="1:8" x14ac:dyDescent="0.35">
      <c r="B42" s="36"/>
      <c r="C42" s="36"/>
      <c r="D42" s="36"/>
      <c r="E42" s="36"/>
      <c r="F42" s="36"/>
      <c r="G42" s="36"/>
      <c r="H42" s="36"/>
    </row>
    <row r="43" spans="1:8" x14ac:dyDescent="0.35">
      <c r="B43" s="36"/>
      <c r="C43" s="36"/>
      <c r="D43" s="36"/>
      <c r="E43" s="36"/>
      <c r="F43" s="36"/>
      <c r="G43" s="36"/>
      <c r="H43" s="36"/>
    </row>
    <row r="44" spans="1:8" x14ac:dyDescent="0.35">
      <c r="B44" s="36"/>
      <c r="C44" s="36"/>
      <c r="D44" s="36"/>
      <c r="E44" s="36"/>
      <c r="F44" s="36"/>
      <c r="G44" s="36"/>
      <c r="H44" s="36"/>
    </row>
    <row r="45" spans="1:8" x14ac:dyDescent="0.35">
      <c r="B45" s="36"/>
      <c r="C45" s="36"/>
      <c r="D45" s="36"/>
      <c r="E45" s="36"/>
      <c r="F45" s="36"/>
      <c r="G45" s="36"/>
      <c r="H45" s="36"/>
    </row>
    <row r="46" spans="1:8" x14ac:dyDescent="0.35">
      <c r="B46" s="36"/>
      <c r="C46" s="36"/>
      <c r="D46" s="36"/>
      <c r="E46" s="36"/>
      <c r="F46" s="36"/>
      <c r="G46" s="36"/>
      <c r="H46" s="36"/>
    </row>
    <row r="47" spans="1:8" x14ac:dyDescent="0.35">
      <c r="B47" s="36"/>
      <c r="C47" s="36"/>
      <c r="D47" s="36"/>
      <c r="E47" s="36"/>
      <c r="F47" s="36"/>
      <c r="G47" s="36"/>
      <c r="H47" s="36"/>
    </row>
    <row r="48" spans="1:8" x14ac:dyDescent="0.35">
      <c r="B48" s="36"/>
      <c r="C48" s="36"/>
      <c r="D48" s="36"/>
      <c r="E48" s="36"/>
      <c r="F48" s="36"/>
      <c r="G48" s="36"/>
      <c r="H48" s="36"/>
    </row>
    <row r="49" spans="2:8" x14ac:dyDescent="0.35">
      <c r="B49" s="36"/>
      <c r="C49" s="36"/>
      <c r="D49" s="36"/>
      <c r="E49" s="36"/>
      <c r="F49" s="36"/>
      <c r="G49" s="36"/>
      <c r="H49" s="36"/>
    </row>
    <row r="50" spans="2:8" x14ac:dyDescent="0.35">
      <c r="B50" s="36"/>
      <c r="C50" s="36"/>
      <c r="D50" s="36"/>
      <c r="E50" s="36"/>
      <c r="F50" s="36"/>
      <c r="G50" s="36"/>
      <c r="H50" s="36"/>
    </row>
    <row r="51" spans="2:8" x14ac:dyDescent="0.35">
      <c r="B51" s="36"/>
      <c r="C51" s="36"/>
      <c r="D51" s="36"/>
      <c r="E51" s="36"/>
      <c r="F51" s="36"/>
      <c r="G51" s="36"/>
      <c r="H51" s="36"/>
    </row>
    <row r="52" spans="2:8" x14ac:dyDescent="0.35">
      <c r="B52" s="36"/>
      <c r="C52" s="36"/>
      <c r="D52" s="36"/>
      <c r="E52" s="36"/>
      <c r="F52" s="36"/>
      <c r="G52" s="36"/>
      <c r="H52" s="36"/>
    </row>
    <row r="53" spans="2:8" x14ac:dyDescent="0.35">
      <c r="B53" s="36"/>
      <c r="C53" s="36"/>
      <c r="D53" s="36"/>
      <c r="E53" s="36"/>
      <c r="F53" s="36"/>
      <c r="G53" s="36"/>
      <c r="H53" s="36"/>
    </row>
    <row r="54" spans="2:8" x14ac:dyDescent="0.35">
      <c r="B54" s="36"/>
      <c r="C54" s="36"/>
      <c r="D54" s="36"/>
      <c r="E54" s="36"/>
      <c r="F54" s="36"/>
      <c r="G54" s="36"/>
      <c r="H54" s="36"/>
    </row>
    <row r="55" spans="2:8" x14ac:dyDescent="0.35">
      <c r="B55" s="36"/>
      <c r="C55" s="36"/>
      <c r="D55" s="36"/>
      <c r="E55" s="36"/>
      <c r="F55" s="36"/>
      <c r="G55" s="36"/>
      <c r="H55" s="36"/>
    </row>
    <row r="56" spans="2:8" x14ac:dyDescent="0.35">
      <c r="B56" s="36"/>
      <c r="C56" s="36"/>
      <c r="D56" s="36"/>
      <c r="E56" s="36"/>
      <c r="F56" s="36"/>
      <c r="G56" s="36"/>
      <c r="H56" s="36"/>
    </row>
    <row r="57" spans="2:8" x14ac:dyDescent="0.35">
      <c r="B57" s="36"/>
      <c r="C57" s="36"/>
      <c r="D57" s="36"/>
      <c r="E57" s="36"/>
      <c r="F57" s="36"/>
      <c r="G57" s="36"/>
      <c r="H57" s="36"/>
    </row>
    <row r="58" spans="2:8" x14ac:dyDescent="0.35">
      <c r="B58" s="36"/>
      <c r="C58" s="36"/>
      <c r="D58" s="36"/>
      <c r="E58" s="36"/>
      <c r="F58" s="36"/>
      <c r="G58" s="36"/>
      <c r="H58" s="36"/>
    </row>
    <row r="59" spans="2:8" x14ac:dyDescent="0.35">
      <c r="B59" s="36"/>
      <c r="C59" s="36"/>
      <c r="D59" s="36"/>
      <c r="E59" s="36"/>
      <c r="F59" s="36"/>
      <c r="G59" s="36"/>
      <c r="H59" s="36"/>
    </row>
    <row r="60" spans="2:8" x14ac:dyDescent="0.35">
      <c r="B60" s="36"/>
      <c r="C60" s="36"/>
      <c r="D60" s="36"/>
      <c r="E60" s="36"/>
      <c r="F60" s="36"/>
      <c r="G60" s="36"/>
      <c r="H60" s="36"/>
    </row>
    <row r="61" spans="2:8" x14ac:dyDescent="0.35">
      <c r="B61" s="36"/>
      <c r="C61" s="36"/>
      <c r="D61" s="36"/>
      <c r="E61" s="36"/>
      <c r="F61" s="36"/>
      <c r="G61" s="36"/>
      <c r="H61" s="36"/>
    </row>
    <row r="62" spans="2:8" x14ac:dyDescent="0.35">
      <c r="B62" s="36"/>
      <c r="C62" s="36"/>
      <c r="D62" s="36"/>
      <c r="E62" s="36"/>
      <c r="F62" s="36"/>
      <c r="G62" s="36"/>
      <c r="H62" s="36"/>
    </row>
    <row r="63" spans="2:8" x14ac:dyDescent="0.35">
      <c r="B63" s="36"/>
      <c r="C63" s="36"/>
      <c r="D63" s="36"/>
      <c r="E63" s="36"/>
      <c r="F63" s="36"/>
      <c r="G63" s="36"/>
      <c r="H63" s="36"/>
    </row>
    <row r="64" spans="2:8" x14ac:dyDescent="0.35">
      <c r="B64" s="36"/>
      <c r="C64" s="36"/>
      <c r="D64" s="36"/>
      <c r="E64" s="36"/>
      <c r="F64" s="36"/>
      <c r="G64" s="36"/>
      <c r="H64" s="36"/>
    </row>
    <row r="65" spans="2:8" x14ac:dyDescent="0.35">
      <c r="B65" s="36"/>
      <c r="C65" s="36"/>
      <c r="D65" s="36"/>
      <c r="E65" s="36"/>
      <c r="F65" s="36"/>
      <c r="G65" s="36"/>
      <c r="H65" s="36"/>
    </row>
    <row r="66" spans="2:8" x14ac:dyDescent="0.35">
      <c r="B66" s="36"/>
      <c r="C66" s="36"/>
      <c r="D66" s="36"/>
      <c r="E66" s="36"/>
      <c r="F66" s="36"/>
      <c r="G66" s="36"/>
      <c r="H66" s="36"/>
    </row>
    <row r="67" spans="2:8" x14ac:dyDescent="0.35">
      <c r="B67" s="36"/>
      <c r="C67" s="36"/>
      <c r="D67" s="36"/>
      <c r="E67" s="36"/>
      <c r="F67" s="36"/>
      <c r="G67" s="36"/>
      <c r="H67" s="36"/>
    </row>
    <row r="68" spans="2:8" x14ac:dyDescent="0.35">
      <c r="B68" s="36"/>
      <c r="C68" s="36"/>
      <c r="D68" s="36"/>
      <c r="E68" s="36"/>
      <c r="F68" s="36"/>
      <c r="G68" s="36"/>
      <c r="H68" s="36"/>
    </row>
    <row r="69" spans="2:8" x14ac:dyDescent="0.35">
      <c r="B69" s="36"/>
      <c r="C69" s="36"/>
      <c r="D69" s="36"/>
      <c r="E69" s="36"/>
      <c r="F69" s="36"/>
      <c r="G69" s="36"/>
      <c r="H69" s="36"/>
    </row>
    <row r="70" spans="2:8" x14ac:dyDescent="0.35">
      <c r="B70" s="36"/>
      <c r="C70" s="36"/>
      <c r="D70" s="36"/>
      <c r="E70" s="36"/>
      <c r="F70" s="36"/>
      <c r="G70" s="36"/>
      <c r="H70" s="36"/>
    </row>
    <row r="71" spans="2:8" x14ac:dyDescent="0.35">
      <c r="B71" s="36"/>
      <c r="C71" s="36"/>
      <c r="D71" s="36"/>
      <c r="E71" s="36"/>
      <c r="F71" s="36"/>
      <c r="G71" s="36"/>
      <c r="H71" s="36"/>
    </row>
    <row r="72" spans="2:8" x14ac:dyDescent="0.35">
      <c r="B72" s="36"/>
      <c r="C72" s="36"/>
      <c r="D72" s="36"/>
      <c r="E72" s="36"/>
      <c r="F72" s="36"/>
      <c r="G72" s="36"/>
      <c r="H72" s="36"/>
    </row>
    <row r="73" spans="2:8" x14ac:dyDescent="0.35">
      <c r="B73" s="36"/>
      <c r="C73" s="36"/>
      <c r="D73" s="36"/>
      <c r="E73" s="36"/>
      <c r="F73" s="36"/>
      <c r="G73" s="36"/>
      <c r="H73" s="36"/>
    </row>
    <row r="74" spans="2:8" x14ac:dyDescent="0.35">
      <c r="B74" s="36"/>
      <c r="C74" s="36"/>
      <c r="D74" s="36"/>
      <c r="E74" s="36"/>
      <c r="F74" s="36"/>
      <c r="G74" s="36"/>
      <c r="H74" s="36"/>
    </row>
    <row r="75" spans="2:8" x14ac:dyDescent="0.35">
      <c r="B75" s="36"/>
      <c r="C75" s="36"/>
      <c r="D75" s="36"/>
      <c r="E75" s="36"/>
      <c r="F75" s="36"/>
      <c r="G75" s="36"/>
      <c r="H75" s="36"/>
    </row>
    <row r="76" spans="2:8" x14ac:dyDescent="0.35">
      <c r="B76" s="36"/>
      <c r="C76" s="36"/>
      <c r="D76" s="36"/>
      <c r="E76" s="36"/>
      <c r="F76" s="36"/>
      <c r="G76" s="36"/>
      <c r="H76" s="36"/>
    </row>
    <row r="77" spans="2:8" x14ac:dyDescent="0.35">
      <c r="B77" s="36"/>
      <c r="C77" s="36"/>
      <c r="D77" s="36"/>
      <c r="E77" s="36"/>
      <c r="F77" s="36"/>
      <c r="G77" s="36"/>
      <c r="H77" s="36"/>
    </row>
    <row r="78" spans="2:8" x14ac:dyDescent="0.35">
      <c r="B78" s="36"/>
      <c r="C78" s="36"/>
      <c r="D78" s="36"/>
      <c r="E78" s="36"/>
      <c r="F78" s="36"/>
      <c r="G78" s="36"/>
      <c r="H78" s="36"/>
    </row>
    <row r="79" spans="2:8" x14ac:dyDescent="0.35">
      <c r="B79" s="36"/>
      <c r="C79" s="36"/>
      <c r="D79" s="36"/>
      <c r="E79" s="36"/>
      <c r="F79" s="36"/>
      <c r="G79" s="36"/>
      <c r="H79" s="36"/>
    </row>
    <row r="80" spans="2:8" x14ac:dyDescent="0.35">
      <c r="B80" s="36"/>
      <c r="C80" s="36"/>
      <c r="D80" s="36"/>
      <c r="E80" s="36"/>
      <c r="F80" s="36"/>
      <c r="G80" s="36"/>
      <c r="H80" s="36"/>
    </row>
    <row r="81" spans="2:8" x14ac:dyDescent="0.35">
      <c r="B81" s="36"/>
      <c r="C81" s="36"/>
      <c r="D81" s="36"/>
      <c r="E81" s="36"/>
      <c r="F81" s="36"/>
      <c r="G81" s="36"/>
      <c r="H81" s="36"/>
    </row>
    <row r="82" spans="2:8" x14ac:dyDescent="0.35">
      <c r="B82" s="36"/>
      <c r="C82" s="36"/>
      <c r="D82" s="36"/>
      <c r="E82" s="36"/>
      <c r="F82" s="36"/>
      <c r="G82" s="36"/>
      <c r="H82" s="36"/>
    </row>
    <row r="83" spans="2:8" x14ac:dyDescent="0.35">
      <c r="B83" s="36"/>
      <c r="C83" s="36"/>
      <c r="D83" s="36"/>
      <c r="E83" s="36"/>
      <c r="F83" s="36"/>
      <c r="G83" s="36"/>
      <c r="H83" s="36"/>
    </row>
    <row r="84" spans="2:8" x14ac:dyDescent="0.35">
      <c r="B84" s="36"/>
      <c r="C84" s="36"/>
      <c r="D84" s="36"/>
      <c r="E84" s="36"/>
      <c r="F84" s="36"/>
      <c r="G84" s="36"/>
      <c r="H84" s="36"/>
    </row>
    <row r="85" spans="2:8" x14ac:dyDescent="0.35">
      <c r="B85" s="36"/>
      <c r="C85" s="36"/>
      <c r="D85" s="36"/>
      <c r="E85" s="36"/>
      <c r="F85" s="36"/>
      <c r="G85" s="36"/>
      <c r="H85" s="36"/>
    </row>
    <row r="86" spans="2:8" x14ac:dyDescent="0.35">
      <c r="B86" s="36"/>
      <c r="C86" s="36"/>
      <c r="D86" s="36"/>
      <c r="E86" s="36"/>
      <c r="F86" s="36"/>
      <c r="G86" s="36"/>
      <c r="H86" s="36"/>
    </row>
    <row r="87" spans="2:8" x14ac:dyDescent="0.35">
      <c r="B87" s="36"/>
      <c r="C87" s="36"/>
      <c r="D87" s="36"/>
      <c r="E87" s="36"/>
      <c r="F87" s="36"/>
      <c r="G87" s="36"/>
      <c r="H87" s="36"/>
    </row>
    <row r="88" spans="2:8" x14ac:dyDescent="0.35">
      <c r="B88" s="36"/>
      <c r="C88" s="36"/>
      <c r="D88" s="36"/>
      <c r="E88" s="36"/>
      <c r="F88" s="36"/>
      <c r="G88" s="36"/>
      <c r="H88" s="36"/>
    </row>
    <row r="89" spans="2:8" x14ac:dyDescent="0.35">
      <c r="B89" s="36"/>
      <c r="C89" s="36"/>
      <c r="D89" s="36"/>
      <c r="E89" s="36"/>
      <c r="F89" s="36"/>
      <c r="G89" s="36"/>
      <c r="H89" s="36"/>
    </row>
    <row r="90" spans="2:8" x14ac:dyDescent="0.35">
      <c r="B90" s="36"/>
      <c r="C90" s="36"/>
      <c r="D90" s="36"/>
      <c r="E90" s="36"/>
      <c r="F90" s="36"/>
      <c r="G90" s="36"/>
      <c r="H90" s="36"/>
    </row>
    <row r="91" spans="2:8" x14ac:dyDescent="0.35">
      <c r="B91" s="36"/>
      <c r="C91" s="36"/>
      <c r="D91" s="36"/>
      <c r="E91" s="36"/>
      <c r="F91" s="36"/>
      <c r="G91" s="36"/>
      <c r="H91" s="36"/>
    </row>
    <row r="92" spans="2:8" x14ac:dyDescent="0.35">
      <c r="B92" s="36"/>
      <c r="C92" s="36"/>
      <c r="D92" s="36"/>
      <c r="E92" s="36"/>
      <c r="F92" s="36"/>
      <c r="G92" s="36"/>
      <c r="H92" s="36"/>
    </row>
    <row r="93" spans="2:8" x14ac:dyDescent="0.35">
      <c r="B93" s="36"/>
      <c r="C93" s="36"/>
      <c r="D93" s="36"/>
      <c r="E93" s="36"/>
      <c r="F93" s="36"/>
      <c r="G93" s="36"/>
      <c r="H93" s="36"/>
    </row>
    <row r="94" spans="2:8" x14ac:dyDescent="0.35">
      <c r="B94" s="36"/>
      <c r="C94" s="36"/>
      <c r="D94" s="36"/>
      <c r="E94" s="36"/>
      <c r="F94" s="36"/>
      <c r="G94" s="36"/>
      <c r="H94" s="36"/>
    </row>
    <row r="95" spans="2:8" x14ac:dyDescent="0.35">
      <c r="B95" s="36"/>
      <c r="C95" s="36"/>
      <c r="D95" s="36"/>
      <c r="E95" s="36"/>
      <c r="F95" s="36"/>
      <c r="G95" s="36"/>
      <c r="H95" s="36"/>
    </row>
    <row r="96" spans="2:8" x14ac:dyDescent="0.35">
      <c r="B96" s="36"/>
      <c r="C96" s="36"/>
      <c r="D96" s="36"/>
      <c r="E96" s="36"/>
      <c r="F96" s="36"/>
      <c r="G96" s="36"/>
      <c r="H96" s="36"/>
    </row>
    <row r="97" spans="2:8" x14ac:dyDescent="0.35">
      <c r="B97" s="36"/>
      <c r="C97" s="36"/>
      <c r="D97" s="36"/>
      <c r="E97" s="36"/>
      <c r="F97" s="36"/>
      <c r="G97" s="36"/>
      <c r="H97" s="36"/>
    </row>
    <row r="98" spans="2:8" x14ac:dyDescent="0.35">
      <c r="B98" s="36"/>
      <c r="C98" s="36"/>
      <c r="D98" s="36"/>
      <c r="E98" s="36"/>
      <c r="F98" s="36"/>
      <c r="G98" s="36"/>
      <c r="H98" s="36"/>
    </row>
    <row r="99" spans="2:8" x14ac:dyDescent="0.35">
      <c r="B99" s="36"/>
      <c r="C99" s="36"/>
      <c r="D99" s="36"/>
      <c r="E99" s="36"/>
      <c r="F99" s="36"/>
      <c r="G99" s="36"/>
      <c r="H99" s="36"/>
    </row>
    <row r="100" spans="2:8" x14ac:dyDescent="0.35">
      <c r="B100" s="36"/>
      <c r="C100" s="36"/>
      <c r="D100" s="36"/>
      <c r="E100" s="36"/>
      <c r="F100" s="36"/>
      <c r="G100" s="36"/>
      <c r="H100" s="36"/>
    </row>
    <row r="101" spans="2:8" x14ac:dyDescent="0.35">
      <c r="B101" s="36"/>
      <c r="C101" s="36"/>
      <c r="D101" s="36"/>
      <c r="E101" s="36"/>
      <c r="F101" s="36"/>
      <c r="G101" s="36"/>
      <c r="H101" s="36"/>
    </row>
    <row r="102" spans="2:8" x14ac:dyDescent="0.35">
      <c r="B102" s="36"/>
      <c r="C102" s="36"/>
      <c r="D102" s="36"/>
      <c r="E102" s="36"/>
      <c r="F102" s="36"/>
      <c r="G102" s="36"/>
      <c r="H102" s="36"/>
    </row>
    <row r="103" spans="2:8" x14ac:dyDescent="0.35">
      <c r="B103" s="36"/>
      <c r="C103" s="36"/>
      <c r="D103" s="36"/>
      <c r="E103" s="36"/>
      <c r="F103" s="36"/>
      <c r="G103" s="36"/>
      <c r="H103" s="36"/>
    </row>
    <row r="104" spans="2:8" x14ac:dyDescent="0.35">
      <c r="B104" s="36"/>
      <c r="C104" s="36"/>
      <c r="D104" s="36"/>
      <c r="E104" s="36"/>
      <c r="F104" s="36"/>
      <c r="G104" s="36"/>
      <c r="H104" s="36"/>
    </row>
    <row r="105" spans="2:8" x14ac:dyDescent="0.35">
      <c r="B105" s="36"/>
      <c r="C105" s="36"/>
      <c r="D105" s="36"/>
      <c r="E105" s="36"/>
      <c r="F105" s="36"/>
      <c r="G105" s="36"/>
      <c r="H105" s="36"/>
    </row>
    <row r="106" spans="2:8" x14ac:dyDescent="0.35">
      <c r="B106" s="36"/>
      <c r="C106" s="36"/>
      <c r="D106" s="36"/>
      <c r="E106" s="36"/>
      <c r="F106" s="36"/>
      <c r="G106" s="36"/>
      <c r="H106" s="36"/>
    </row>
    <row r="107" spans="2:8" x14ac:dyDescent="0.35">
      <c r="B107" s="36"/>
      <c r="C107" s="36"/>
      <c r="D107" s="36"/>
      <c r="E107" s="36"/>
      <c r="F107" s="36"/>
      <c r="G107" s="36"/>
      <c r="H107" s="36"/>
    </row>
    <row r="108" spans="2:8" x14ac:dyDescent="0.35">
      <c r="B108" s="36"/>
      <c r="C108" s="36"/>
      <c r="D108" s="36"/>
      <c r="E108" s="36"/>
      <c r="F108" s="36"/>
      <c r="G108" s="36"/>
      <c r="H108" s="36"/>
    </row>
    <row r="109" spans="2:8" x14ac:dyDescent="0.35">
      <c r="B109" s="36"/>
      <c r="C109" s="36"/>
      <c r="D109" s="36"/>
      <c r="E109" s="36"/>
      <c r="F109" s="36"/>
      <c r="G109" s="36"/>
      <c r="H109" s="36"/>
    </row>
    <row r="110" spans="2:8" x14ac:dyDescent="0.35">
      <c r="B110" s="36"/>
      <c r="C110" s="36"/>
      <c r="D110" s="36"/>
      <c r="E110" s="36"/>
      <c r="F110" s="36"/>
      <c r="G110" s="36"/>
      <c r="H110" s="36"/>
    </row>
    <row r="111" spans="2:8" x14ac:dyDescent="0.35">
      <c r="B111" s="36"/>
      <c r="C111" s="36"/>
      <c r="D111" s="36"/>
      <c r="E111" s="36"/>
      <c r="F111" s="36"/>
      <c r="G111" s="36"/>
      <c r="H111" s="36"/>
    </row>
    <row r="112" spans="2:8" x14ac:dyDescent="0.35">
      <c r="B112" s="36"/>
      <c r="C112" s="36"/>
      <c r="D112" s="36"/>
      <c r="E112" s="36"/>
      <c r="F112" s="36"/>
      <c r="G112" s="36"/>
      <c r="H112" s="36"/>
    </row>
  </sheetData>
  <mergeCells count="3">
    <mergeCell ref="A15:I15"/>
    <mergeCell ref="A16:I16"/>
    <mergeCell ref="A17:I17"/>
  </mergeCells>
  <pageMargins left="0.73" right="0.3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FY18</vt:lpstr>
      <vt:lpstr>A</vt:lpstr>
    </vt:vector>
  </TitlesOfParts>
  <Company>Ocean County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Lancaster</dc:creator>
  <cp:lastModifiedBy>Ann Feneis</cp:lastModifiedBy>
  <cp:lastPrinted>2020-01-17T17:58:53Z</cp:lastPrinted>
  <dcterms:created xsi:type="dcterms:W3CDTF">2016-03-15T15:11:51Z</dcterms:created>
  <dcterms:modified xsi:type="dcterms:W3CDTF">2021-04-05T12:38:08Z</dcterms:modified>
</cp:coreProperties>
</file>